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20" windowHeight="12060" tabRatio="907"/>
  </bookViews>
  <sheets>
    <sheet name="1.基础数据表" sheetId="1" r:id="rId1"/>
    <sheet name="2.整体支出绩效自评表" sheetId="2" r:id="rId2"/>
  </sheets>
  <definedNames>
    <definedName name="_xlnm.Print_Titles" localSheetId="1">'2.整体支出绩效自评表'!$13:$13</definedName>
  </definedNames>
  <calcPr calcId="125725"/>
</workbook>
</file>

<file path=xl/calcChain.xml><?xml version="1.0" encoding="utf-8"?>
<calcChain xmlns="http://schemas.openxmlformats.org/spreadsheetml/2006/main">
  <c r="I40" i="2"/>
  <c r="H40"/>
  <c r="J5"/>
  <c r="I5"/>
  <c r="F4" i="1"/>
</calcChain>
</file>

<file path=xl/sharedStrings.xml><?xml version="1.0" encoding="utf-8"?>
<sst xmlns="http://schemas.openxmlformats.org/spreadsheetml/2006/main" count="140" uniqueCount="131">
  <si>
    <t>2020年度部门整体支出绩效评价基础数据表</t>
  </si>
  <si>
    <t>财政供养人员情况</t>
  </si>
  <si>
    <t>编制数</t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</si>
  <si>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family val="3"/>
        <charset val="134"/>
      </rPr>
      <t>年实际在职人数</t>
    </r>
  </si>
  <si>
    <t>控制率</t>
  </si>
  <si>
    <t>经费控制情况</t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</si>
  <si>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family val="3"/>
        <charset val="134"/>
      </rPr>
      <t>年决算数</t>
    </r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</si>
  <si>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family val="3"/>
        <charset val="134"/>
      </rPr>
      <t>年预算数</t>
    </r>
  </si>
  <si>
    <r>
      <rPr>
        <b/>
        <sz val="10.5"/>
        <color indexed="8"/>
        <rFont val="Times New Roman"/>
        <family val="1"/>
      </rPr>
      <t>2020</t>
    </r>
    <r>
      <rPr>
        <b/>
        <sz val="10.5"/>
        <color indexed="8"/>
        <rFont val="仿宋_GB2312"/>
        <family val="3"/>
        <charset val="134"/>
      </rPr>
      <t>年决算数</t>
    </r>
  </si>
  <si>
    <t>三公经费</t>
  </si>
  <si>
    <r>
      <rPr>
        <sz val="10.5"/>
        <color indexed="8"/>
        <rFont val="Times New Roman"/>
        <family val="1"/>
      </rPr>
      <t xml:space="preserve">   1</t>
    </r>
    <r>
      <rPr>
        <sz val="10.5"/>
        <color indexed="8"/>
        <rFont val="仿宋_GB2312"/>
        <family val="3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</si>
  <si>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</si>
  <si>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family val="1"/>
      </rPr>
      <t xml:space="preserve">                  </t>
    </r>
    <r>
      <rPr>
        <sz val="10.5"/>
        <color indexed="8"/>
        <rFont val="宋体"/>
        <family val="3"/>
        <charset val="134"/>
      </rPr>
      <t>公车运行维护</t>
    </r>
  </si>
  <si>
    <r>
      <rPr>
        <sz val="10.5"/>
        <color indexed="8"/>
        <rFont val="Times New Roman"/>
        <family val="1"/>
      </rPr>
      <t xml:space="preserve">   2</t>
    </r>
    <r>
      <rPr>
        <sz val="10.5"/>
        <color indexed="8"/>
        <rFont val="仿宋_GB2312"/>
        <family val="3"/>
        <charset val="134"/>
      </rPr>
      <t>、出国经费</t>
    </r>
  </si>
  <si>
    <r>
      <rPr>
        <sz val="10.5"/>
        <color indexed="8"/>
        <rFont val="Times New Roman"/>
        <family val="1"/>
      </rPr>
      <t xml:space="preserve">   3</t>
    </r>
    <r>
      <rPr>
        <sz val="10.5"/>
        <color indexed="8"/>
        <rFont val="仿宋_GB2312"/>
        <family val="3"/>
        <charset val="134"/>
      </rPr>
      <t>、公务接待</t>
    </r>
  </si>
  <si>
    <t>项目支出：</t>
  </si>
  <si>
    <r>
      <rPr>
        <sz val="10.5"/>
        <color indexed="8"/>
        <rFont val="Times New Roman"/>
        <family val="1"/>
      </rPr>
      <t xml:space="preserve">    1</t>
    </r>
    <r>
      <rPr>
        <sz val="10.5"/>
        <color indexed="8"/>
        <rFont val="仿宋_GB2312"/>
        <family val="3"/>
        <charset val="134"/>
      </rPr>
      <t>、业务工作专项</t>
    </r>
  </si>
  <si>
    <r>
      <rPr>
        <sz val="10.5"/>
        <color indexed="8"/>
        <rFont val="Times New Roman"/>
        <family val="1"/>
      </rPr>
      <t xml:space="preserve">    2</t>
    </r>
    <r>
      <rPr>
        <sz val="10.5"/>
        <color indexed="8"/>
        <rFont val="仿宋_GB2312"/>
        <family val="3"/>
        <charset val="134"/>
      </rPr>
      <t>、运行维护专项</t>
    </r>
  </si>
  <si>
    <r>
      <rPr>
        <sz val="10.5"/>
        <color indexed="8"/>
        <rFont val="Times New Roman"/>
        <family val="1"/>
      </rPr>
      <t xml:space="preserve">    3</t>
    </r>
    <r>
      <rPr>
        <sz val="10.5"/>
        <color indexed="8"/>
        <rFont val="仿宋_GB2312"/>
        <family val="3"/>
        <charset val="134"/>
      </rPr>
      <t>、市级专项资金（每个专项资金一行）</t>
    </r>
  </si>
  <si>
    <t xml:space="preserve">  4、其他事业类发展资金</t>
  </si>
  <si>
    <t>……</t>
  </si>
  <si>
    <t>公用经费(基本支出中的一般商品和服务支出)</t>
  </si>
  <si>
    <t xml:space="preserve">    其中：办公经费</t>
  </si>
  <si>
    <r>
      <rPr>
        <sz val="10.5"/>
        <color indexed="8"/>
        <rFont val="Times New Roman"/>
        <family val="1"/>
      </rPr>
      <t xml:space="preserve">               </t>
    </r>
    <r>
      <rPr>
        <sz val="10.5"/>
        <color indexed="8"/>
        <rFont val="宋体"/>
        <family val="3"/>
        <charset val="134"/>
      </rPr>
      <t>水费、电费、差旅费</t>
    </r>
  </si>
  <si>
    <r>
      <rPr>
        <sz val="10.5"/>
        <color indexed="8"/>
        <rFont val="Times New Roman"/>
        <family val="1"/>
      </rPr>
      <t xml:space="preserve">              </t>
    </r>
    <r>
      <rPr>
        <sz val="10.5"/>
        <color indexed="8"/>
        <rFont val="宋体"/>
        <family val="3"/>
        <charset val="134"/>
      </rPr>
      <t>会议费、培训费</t>
    </r>
  </si>
  <si>
    <t>政府采购金额</t>
  </si>
  <si>
    <t>——</t>
  </si>
  <si>
    <t>部门基本支出预算调整</t>
  </si>
  <si>
    <t>楼堂馆所控制情况</t>
  </si>
  <si>
    <t>批复规模</t>
  </si>
  <si>
    <r>
      <rPr>
        <b/>
        <sz val="10.5"/>
        <color indexed="8"/>
        <rFont val="宋体"/>
        <family val="3"/>
        <charset val="134"/>
      </rPr>
      <t>实际规模</t>
    </r>
    <r>
      <rPr>
        <sz val="10"/>
        <color indexed="8"/>
        <rFont val="宋体"/>
        <family val="3"/>
        <charset val="134"/>
      </rPr>
      <t>（平方米）</t>
    </r>
  </si>
  <si>
    <t>规模控制率</t>
  </si>
  <si>
    <t>预算投资（万元）</t>
  </si>
  <si>
    <t>实际投资（万元）</t>
  </si>
  <si>
    <t>投资概算控制率</t>
  </si>
  <si>
    <r>
      <rPr>
        <sz val="10.5"/>
        <color indexed="8"/>
        <rFont val="宋体"/>
        <family val="3"/>
        <charset val="134"/>
      </rPr>
      <t>（</t>
    </r>
    <r>
      <rPr>
        <sz val="10.5"/>
        <color indexed="8"/>
        <rFont val="Times New Roman"/>
        <family val="1"/>
      </rPr>
      <t>2020</t>
    </r>
    <r>
      <rPr>
        <sz val="10.5"/>
        <color indexed="8"/>
        <rFont val="仿宋_GB2312"/>
        <family val="3"/>
        <charset val="134"/>
      </rPr>
      <t>年完工项目）</t>
    </r>
  </si>
  <si>
    <t>（平方米）</t>
  </si>
  <si>
    <t>厉行节约保障措施</t>
  </si>
  <si>
    <t>说明：“项目支出”需要填报基本支出以外的所有项目支出情况，“公用经费”填报基本支出中的一般商品和服务支出。</t>
  </si>
  <si>
    <t xml:space="preserve"> </t>
  </si>
  <si>
    <t>填表人：          填报日期：        联系电话：      单位负责人签字：</t>
  </si>
  <si>
    <t>2020年度部门整体支出绩效自评表</t>
  </si>
  <si>
    <t>郴州市市场服务中心</t>
  </si>
  <si>
    <t>年度预算申请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</si>
  <si>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</si>
  <si>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</si>
  <si>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</si>
  <si>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</si>
  <si>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</si>
  <si>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</si>
  <si>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</si>
  <si>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按收入性质分：</t>
  </si>
  <si>
    <t xml:space="preserve">  按支出性质分：</t>
  </si>
  <si>
    <t xml:space="preserve">     其中：  一般公共预算：</t>
  </si>
  <si>
    <t xml:space="preserve"> 其中：基本支出:</t>
  </si>
  <si>
    <t xml:space="preserve">           政府性基金拨款：</t>
  </si>
  <si>
    <t xml:space="preserve">      项目支出:</t>
  </si>
  <si>
    <t>纳入专户管理的非税收入拨款：</t>
  </si>
  <si>
    <t xml:space="preserve">                其他资金：</t>
  </si>
  <si>
    <t>年度总体目标</t>
  </si>
  <si>
    <t>预期目标</t>
  </si>
  <si>
    <t>实际完成情况　</t>
  </si>
  <si>
    <t xml:space="preserve">1.全面完成罗家井、下湄桥市场提质转型升级；2.平稳完成七星大市场的搬迁工作；3.妥善处置好北湖市场搬迁后续工作；4.积极推进中心体制改革；5.确保市场设施租赁率在95%以上。
</t>
  </si>
  <si>
    <t>1.完成罗家井市场提质升级，准备启动下湄桥市场提质升级；2.平稳完成七星大市场搬迁工作；3.完成北湖市场一期资产移交，门面合同清退手续完成87%；4.市委编办已上会研究中心体制改革，但还未正式下文；5.做好创文巩卫工作，直管市场设施租赁率在95%以上；6.根据市委市政府部署，不折不扣做好新冠肺炎疫情防控工作。</t>
  </si>
  <si>
    <t>绩效指标</t>
  </si>
  <si>
    <t>一级指标</t>
  </si>
  <si>
    <t>二级指标</t>
  </si>
  <si>
    <t>三级指标</t>
  </si>
  <si>
    <t>年度
指标值</t>
  </si>
  <si>
    <t>实际完成值</t>
  </si>
  <si>
    <t>偏差原因分析
及改进措施</t>
  </si>
  <si>
    <t>产出指标(50分)</t>
  </si>
  <si>
    <t>数量指标</t>
  </si>
  <si>
    <t>罗家井、下湄桥市场提质转型升级完成数</t>
  </si>
  <si>
    <t>2个</t>
  </si>
  <si>
    <t>1个</t>
  </si>
  <si>
    <t>根据市政府会议精神，罗家井、下湄桥市场的提质升级由市市场服务中心指导协助郴投集团完成 ，中心虽多次催促，但郴投集团迟迟未启动下湄桥市场的提质升级。</t>
  </si>
  <si>
    <t>七星大市场搬迁完成率</t>
  </si>
  <si>
    <t>北湖市场一期资产移交完成率</t>
  </si>
  <si>
    <t>北湖市场一期门面合同清退完成率</t>
  </si>
  <si>
    <t>≥85%</t>
  </si>
  <si>
    <t>中心体制改革完成率</t>
  </si>
  <si>
    <t>市委编办已上会研究中心有关机构编制调整事项，待市场搬迁工作全部完成后再正式下文。</t>
  </si>
  <si>
    <t>创建宣传、标识数量</t>
  </si>
  <si>
    <t>200块</t>
  </si>
  <si>
    <t>秩序整治次数</t>
  </si>
  <si>
    <t>1074次</t>
  </si>
  <si>
    <t>1050次</t>
  </si>
  <si>
    <t>根据市委市政府统一部署，年初因新冠肺炎疫情，中心直管市场休市10天；12月20日，七星大市场全面关停。</t>
  </si>
  <si>
    <t>直管市场设施租赁率</t>
  </si>
  <si>
    <t>≥95%</t>
  </si>
  <si>
    <t>质量指标</t>
  </si>
  <si>
    <t>七星大市场搬迁工作满意率</t>
  </si>
  <si>
    <t>市场疫情防控效果</t>
  </si>
  <si>
    <t>卫生保洁效果</t>
  </si>
  <si>
    <t>设施维护保养合格率</t>
  </si>
  <si>
    <t>创建宣传知晓率</t>
  </si>
  <si>
    <r>
      <rPr>
        <sz val="10.5"/>
        <color theme="1"/>
        <rFont val="宋体"/>
        <family val="3"/>
        <charset val="134"/>
      </rPr>
      <t>≥</t>
    </r>
    <r>
      <rPr>
        <sz val="10.5"/>
        <color theme="1"/>
        <rFont val="仿宋_GB2312"/>
        <family val="3"/>
        <charset val="134"/>
      </rPr>
      <t>95%</t>
    </r>
  </si>
  <si>
    <t>时效指标</t>
  </si>
  <si>
    <t>七星大市场搬迁工作及时率</t>
  </si>
  <si>
    <t>卫生保洁频次</t>
  </si>
  <si>
    <t>时时保洁</t>
  </si>
  <si>
    <t>市场秩序整治频次</t>
  </si>
  <si>
    <t>1次/天</t>
  </si>
  <si>
    <t>故障维修及时率</t>
  </si>
  <si>
    <t>成本指标</t>
  </si>
  <si>
    <t>创建宣传成本</t>
  </si>
  <si>
    <t>8万元</t>
  </si>
  <si>
    <t>效益指标（30分）</t>
  </si>
  <si>
    <t>经济效指标</t>
  </si>
  <si>
    <t>市场成交额</t>
  </si>
  <si>
    <t>51.5亿元</t>
  </si>
  <si>
    <t>52亿元</t>
  </si>
  <si>
    <t>社会效益
指标</t>
  </si>
  <si>
    <t>满足就业率</t>
  </si>
  <si>
    <r>
      <rPr>
        <sz val="10.5"/>
        <color theme="1"/>
        <rFont val="Times New Roman"/>
        <family val="1"/>
      </rPr>
      <t>≥</t>
    </r>
    <r>
      <rPr>
        <sz val="10.5"/>
        <color theme="1"/>
        <rFont val="仿宋_GB2312"/>
        <family val="3"/>
        <charset val="134"/>
      </rPr>
      <t>98%</t>
    </r>
  </si>
  <si>
    <t>完善市场基础设施率</t>
  </si>
  <si>
    <t>安全事故控制率</t>
  </si>
  <si>
    <t>生态效益指标</t>
  </si>
  <si>
    <t>市场购物环境优化率</t>
  </si>
  <si>
    <t>可持续影响指标</t>
  </si>
  <si>
    <t>市场文明程度提升率</t>
  </si>
  <si>
    <t>城市功能布局优化率</t>
  </si>
  <si>
    <t>满意度指标（10分）</t>
  </si>
  <si>
    <t>服务对象满意度指标</t>
  </si>
  <si>
    <t>社会公众或服务对象满意率</t>
  </si>
  <si>
    <r>
      <rPr>
        <sz val="10.5"/>
        <color theme="1"/>
        <rFont val="Times New Roman"/>
        <family val="1"/>
      </rPr>
      <t>≥</t>
    </r>
    <r>
      <rPr>
        <sz val="10.5"/>
        <color theme="1"/>
        <rFont val="仿宋_GB2312"/>
        <family val="3"/>
        <charset val="134"/>
      </rPr>
      <t>95%</t>
    </r>
  </si>
  <si>
    <t>总分</t>
  </si>
  <si>
    <t>附件2</t>
    <phoneticPr fontId="20" type="noConversion"/>
  </si>
  <si>
    <t>市级预算部门名称</t>
    <phoneticPr fontId="20" type="noConversion"/>
  </si>
  <si>
    <t>附件1</t>
    <phoneticPr fontId="20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</si>
</sst>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#,##0.00_ "/>
    <numFmt numFmtId="178" formatCode="0.0_ "/>
    <numFmt numFmtId="179" formatCode="0.00_ "/>
    <numFmt numFmtId="180" formatCode="0.0%"/>
  </numFmts>
  <fonts count="22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0"/>
      <color indexed="8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.5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8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20"/>
      <color indexed="8"/>
      <name val="方正小标宋_GBK"/>
      <charset val="134"/>
    </font>
    <font>
      <b/>
      <sz val="10.5"/>
      <color indexed="8"/>
      <name val="宋体"/>
      <family val="3"/>
      <charset val="134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10.5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0.5"/>
      <color theme="1"/>
      <name val="宋体"/>
      <family val="3"/>
      <charset val="134"/>
    </font>
    <font>
      <b/>
      <sz val="10.5"/>
      <color indexed="8"/>
      <name val="仿宋_GB2312"/>
      <family val="3"/>
      <charset val="134"/>
    </font>
    <font>
      <sz val="10.5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3" borderId="0" xfId="0" applyFill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1"/>
  <sheetViews>
    <sheetView tabSelected="1" topLeftCell="A16" workbookViewId="0">
      <selection activeCell="K26" sqref="K26"/>
    </sheetView>
  </sheetViews>
  <sheetFormatPr defaultColWidth="8.75" defaultRowHeight="13.5"/>
  <cols>
    <col min="1" max="1" width="28.75" customWidth="1"/>
    <col min="2" max="2" width="9.75" customWidth="1"/>
    <col min="5" max="5" width="10" customWidth="1"/>
  </cols>
  <sheetData>
    <row r="1" spans="1:7" ht="20.25">
      <c r="A1" s="42" t="s">
        <v>130</v>
      </c>
    </row>
    <row r="2" spans="1:7" ht="28.5" customHeight="1">
      <c r="A2" s="53" t="s">
        <v>0</v>
      </c>
      <c r="B2" s="53"/>
      <c r="C2" s="53"/>
      <c r="D2" s="53"/>
      <c r="E2" s="53"/>
      <c r="F2" s="53"/>
      <c r="G2" s="53"/>
    </row>
    <row r="3" spans="1:7" ht="20.100000000000001" customHeight="1">
      <c r="A3" s="43" t="s">
        <v>1</v>
      </c>
      <c r="B3" s="44" t="s">
        <v>2</v>
      </c>
      <c r="C3" s="44"/>
      <c r="D3" s="44" t="s">
        <v>3</v>
      </c>
      <c r="E3" s="44"/>
      <c r="F3" s="44" t="s">
        <v>4</v>
      </c>
      <c r="G3" s="44"/>
    </row>
    <row r="4" spans="1:7" ht="20.100000000000001" customHeight="1">
      <c r="A4" s="44"/>
      <c r="B4" s="45">
        <v>116</v>
      </c>
      <c r="C4" s="45"/>
      <c r="D4" s="52">
        <v>104</v>
      </c>
      <c r="E4" s="52"/>
      <c r="F4" s="54">
        <f>D4/B4</f>
        <v>0.89655172413793105</v>
      </c>
      <c r="G4" s="54"/>
    </row>
    <row r="5" spans="1:7" ht="20.100000000000001" customHeight="1">
      <c r="A5" s="31" t="s">
        <v>5</v>
      </c>
      <c r="B5" s="44" t="s">
        <v>6</v>
      </c>
      <c r="C5" s="44"/>
      <c r="D5" s="44" t="s">
        <v>7</v>
      </c>
      <c r="E5" s="44"/>
      <c r="F5" s="44" t="s">
        <v>8</v>
      </c>
      <c r="G5" s="44"/>
    </row>
    <row r="6" spans="1:7" ht="20.100000000000001" customHeight="1">
      <c r="A6" s="33" t="s">
        <v>9</v>
      </c>
      <c r="B6" s="45">
        <v>3.98</v>
      </c>
      <c r="C6" s="45"/>
      <c r="D6" s="45">
        <v>5.8</v>
      </c>
      <c r="E6" s="45"/>
      <c r="F6" s="45">
        <v>1.08</v>
      </c>
      <c r="G6" s="45"/>
    </row>
    <row r="7" spans="1:7" ht="20.100000000000001" customHeight="1">
      <c r="A7" s="34" t="s">
        <v>10</v>
      </c>
      <c r="B7" s="52">
        <v>3.55</v>
      </c>
      <c r="C7" s="52"/>
      <c r="D7" s="45">
        <v>4</v>
      </c>
      <c r="E7" s="45"/>
      <c r="F7" s="45">
        <v>0.88</v>
      </c>
      <c r="G7" s="45"/>
    </row>
    <row r="8" spans="1:7" ht="20.100000000000001" customHeight="1">
      <c r="A8" s="34" t="s">
        <v>11</v>
      </c>
      <c r="B8" s="45"/>
      <c r="C8" s="45"/>
      <c r="D8" s="45"/>
      <c r="E8" s="45"/>
      <c r="F8" s="45"/>
      <c r="G8" s="45"/>
    </row>
    <row r="9" spans="1:7" ht="20.100000000000001" customHeight="1">
      <c r="A9" s="34" t="s">
        <v>12</v>
      </c>
      <c r="B9" s="45">
        <v>3.55</v>
      </c>
      <c r="C9" s="45"/>
      <c r="D9" s="45">
        <v>4</v>
      </c>
      <c r="E9" s="45"/>
      <c r="F9" s="45">
        <v>0.88</v>
      </c>
      <c r="G9" s="45"/>
    </row>
    <row r="10" spans="1:7" ht="20.100000000000001" customHeight="1">
      <c r="A10" s="34" t="s">
        <v>13</v>
      </c>
      <c r="B10" s="45"/>
      <c r="C10" s="45"/>
      <c r="D10" s="45"/>
      <c r="E10" s="45"/>
      <c r="F10" s="45"/>
      <c r="G10" s="45"/>
    </row>
    <row r="11" spans="1:7" ht="20.100000000000001" customHeight="1">
      <c r="A11" s="34" t="s">
        <v>14</v>
      </c>
      <c r="B11" s="45">
        <v>0.43</v>
      </c>
      <c r="C11" s="45"/>
      <c r="D11" s="45">
        <v>1.8</v>
      </c>
      <c r="E11" s="45"/>
      <c r="F11" s="45">
        <v>0.2</v>
      </c>
      <c r="G11" s="45"/>
    </row>
    <row r="12" spans="1:7" s="29" customFormat="1" ht="20.100000000000001" customHeight="1">
      <c r="A12" s="35" t="s">
        <v>15</v>
      </c>
      <c r="B12" s="51"/>
      <c r="C12" s="51"/>
      <c r="D12" s="51"/>
      <c r="E12" s="51"/>
      <c r="F12" s="51"/>
      <c r="G12" s="51"/>
    </row>
    <row r="13" spans="1:7" ht="20.100000000000001" customHeight="1">
      <c r="A13" s="34" t="s">
        <v>16</v>
      </c>
      <c r="B13" s="46"/>
      <c r="C13" s="46"/>
      <c r="D13" s="46"/>
      <c r="E13" s="46"/>
      <c r="F13" s="46"/>
      <c r="G13" s="46"/>
    </row>
    <row r="14" spans="1:7" ht="20.100000000000001" customHeight="1">
      <c r="A14" s="34" t="s">
        <v>17</v>
      </c>
      <c r="B14" s="46"/>
      <c r="C14" s="46"/>
      <c r="D14" s="46"/>
      <c r="E14" s="46"/>
      <c r="F14" s="46"/>
      <c r="G14" s="46"/>
    </row>
    <row r="15" spans="1:7" ht="30" customHeight="1">
      <c r="A15" s="34" t="s">
        <v>18</v>
      </c>
      <c r="B15" s="46"/>
      <c r="C15" s="46"/>
      <c r="D15" s="46"/>
      <c r="E15" s="46"/>
      <c r="F15" s="46"/>
      <c r="G15" s="46"/>
    </row>
    <row r="16" spans="1:7" ht="20.100000000000001" customHeight="1">
      <c r="A16" s="36" t="s">
        <v>19</v>
      </c>
      <c r="B16" s="46"/>
      <c r="C16" s="46"/>
      <c r="D16" s="46"/>
      <c r="E16" s="46"/>
      <c r="F16" s="46"/>
      <c r="G16" s="46"/>
    </row>
    <row r="17" spans="1:7" ht="20.100000000000001" customHeight="1">
      <c r="A17" s="37" t="s">
        <v>20</v>
      </c>
      <c r="B17" s="46"/>
      <c r="C17" s="46"/>
      <c r="D17" s="46"/>
      <c r="E17" s="46"/>
      <c r="F17" s="46"/>
      <c r="G17" s="46"/>
    </row>
    <row r="18" spans="1:7" ht="27.75" customHeight="1">
      <c r="A18" s="33" t="s">
        <v>21</v>
      </c>
      <c r="B18" s="45"/>
      <c r="C18" s="45"/>
      <c r="D18" s="45">
        <v>181.27</v>
      </c>
      <c r="E18" s="45"/>
      <c r="F18" s="45">
        <v>501.22</v>
      </c>
      <c r="G18" s="45"/>
    </row>
    <row r="19" spans="1:7" ht="20.100000000000001" customHeight="1">
      <c r="A19" s="34" t="s">
        <v>22</v>
      </c>
      <c r="B19" s="50">
        <v>12.17</v>
      </c>
      <c r="C19" s="50"/>
      <c r="D19" s="50">
        <v>20</v>
      </c>
      <c r="E19" s="50"/>
      <c r="F19" s="50">
        <v>11.31</v>
      </c>
      <c r="G19" s="50"/>
    </row>
    <row r="20" spans="1:7" ht="20.100000000000001" customHeight="1">
      <c r="A20" s="34" t="s">
        <v>23</v>
      </c>
      <c r="B20" s="50">
        <v>42.15</v>
      </c>
      <c r="C20" s="50"/>
      <c r="D20" s="50">
        <v>11.5</v>
      </c>
      <c r="E20" s="50"/>
      <c r="F20" s="50">
        <v>12.86</v>
      </c>
      <c r="G20" s="50"/>
    </row>
    <row r="21" spans="1:7" ht="20.100000000000001" customHeight="1">
      <c r="A21" s="34" t="s">
        <v>24</v>
      </c>
      <c r="B21" s="50">
        <v>1.05</v>
      </c>
      <c r="C21" s="50"/>
      <c r="D21" s="50">
        <v>5</v>
      </c>
      <c r="E21" s="50"/>
      <c r="F21" s="50">
        <v>0.41</v>
      </c>
      <c r="G21" s="50"/>
    </row>
    <row r="22" spans="1:7" ht="20.100000000000001" customHeight="1">
      <c r="A22" s="33" t="s">
        <v>25</v>
      </c>
      <c r="B22" s="45" t="s">
        <v>26</v>
      </c>
      <c r="C22" s="45"/>
      <c r="D22" s="45"/>
      <c r="E22" s="45"/>
      <c r="F22" s="45"/>
      <c r="G22" s="45"/>
    </row>
    <row r="23" spans="1:7" ht="20.100000000000001" customHeight="1">
      <c r="A23" s="33" t="s">
        <v>27</v>
      </c>
      <c r="B23" s="45" t="s">
        <v>26</v>
      </c>
      <c r="C23" s="45"/>
      <c r="D23" s="46"/>
      <c r="E23" s="46"/>
      <c r="F23" s="46">
        <v>1440.21</v>
      </c>
      <c r="G23" s="46"/>
    </row>
    <row r="24" spans="1:7" s="30" customFormat="1" ht="20.100000000000001" customHeight="1">
      <c r="A24" s="31" t="s">
        <v>28</v>
      </c>
      <c r="B24" s="31" t="s">
        <v>29</v>
      </c>
      <c r="C24" s="43" t="s">
        <v>30</v>
      </c>
      <c r="D24" s="43" t="s">
        <v>31</v>
      </c>
      <c r="E24" s="43" t="s">
        <v>32</v>
      </c>
      <c r="F24" s="43" t="s">
        <v>33</v>
      </c>
      <c r="G24" s="43" t="s">
        <v>34</v>
      </c>
    </row>
    <row r="25" spans="1:7" ht="20.100000000000001" customHeight="1">
      <c r="A25" s="32" t="s">
        <v>35</v>
      </c>
      <c r="B25" s="38" t="s">
        <v>36</v>
      </c>
      <c r="C25" s="45"/>
      <c r="D25" s="45"/>
      <c r="E25" s="45"/>
      <c r="F25" s="45"/>
      <c r="G25" s="45"/>
    </row>
    <row r="26" spans="1:7" ht="20.100000000000001" customHeight="1">
      <c r="A26" s="39"/>
      <c r="B26" s="32"/>
      <c r="C26" s="34"/>
      <c r="D26" s="34"/>
      <c r="E26" s="34"/>
      <c r="F26" s="34"/>
      <c r="G26" s="34"/>
    </row>
    <row r="27" spans="1:7" ht="125.1" customHeight="1">
      <c r="A27" s="31" t="s">
        <v>37</v>
      </c>
      <c r="B27" s="47"/>
      <c r="C27" s="48"/>
      <c r="D27" s="48"/>
      <c r="E27" s="48"/>
      <c r="F27" s="48"/>
      <c r="G27" s="48"/>
    </row>
    <row r="28" spans="1:7" ht="38.1" customHeight="1">
      <c r="A28" s="49" t="s">
        <v>38</v>
      </c>
      <c r="B28" s="49"/>
      <c r="C28" s="49"/>
      <c r="D28" s="49"/>
      <c r="E28" s="49"/>
      <c r="F28" s="49"/>
      <c r="G28" s="49"/>
    </row>
    <row r="29" spans="1:7" ht="20.100000000000001" customHeight="1">
      <c r="A29" s="40" t="s">
        <v>39</v>
      </c>
    </row>
    <row r="30" spans="1:7" ht="20.100000000000001" customHeight="1">
      <c r="A30" s="80" t="s">
        <v>40</v>
      </c>
      <c r="B30" s="80"/>
      <c r="C30" s="80"/>
      <c r="D30" s="80"/>
      <c r="E30" s="80"/>
      <c r="F30" s="80"/>
      <c r="G30" s="80"/>
    </row>
    <row r="31" spans="1:7" ht="20.100000000000001" customHeight="1"/>
  </sheetData>
  <mergeCells count="73">
    <mergeCell ref="A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D22:E22"/>
    <mergeCell ref="F22:G22"/>
    <mergeCell ref="B19:C19"/>
    <mergeCell ref="D19:E19"/>
    <mergeCell ref="F19:G19"/>
    <mergeCell ref="B20:C20"/>
    <mergeCell ref="D20:E20"/>
    <mergeCell ref="F20:G20"/>
    <mergeCell ref="A30:G30"/>
    <mergeCell ref="A3:A4"/>
    <mergeCell ref="C24:C25"/>
    <mergeCell ref="D24:D25"/>
    <mergeCell ref="E24:E25"/>
    <mergeCell ref="F24:F25"/>
    <mergeCell ref="G24:G25"/>
    <mergeCell ref="B23:C23"/>
    <mergeCell ref="D23:E23"/>
    <mergeCell ref="F23:G23"/>
    <mergeCell ref="B27:G27"/>
    <mergeCell ref="A28:G28"/>
    <mergeCell ref="B21:C21"/>
    <mergeCell ref="D21:E21"/>
    <mergeCell ref="F21:G21"/>
    <mergeCell ref="B22:C22"/>
  </mergeCells>
  <phoneticPr fontId="20" type="noConversion"/>
  <pageMargins left="0.74791666666666701" right="0.74791666666666701" top="0.78680555555555598" bottom="0.39305555555555599" header="0.51180555555555596" footer="0.19652777777777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42"/>
  <sheetViews>
    <sheetView topLeftCell="A31" workbookViewId="0">
      <selection activeCell="E5" sqref="E5:F5"/>
    </sheetView>
  </sheetViews>
  <sheetFormatPr defaultColWidth="8.75" defaultRowHeight="13.5"/>
  <cols>
    <col min="1" max="1" width="8.375" customWidth="1"/>
    <col min="5" max="5" width="5" customWidth="1"/>
    <col min="7" max="7" width="11.625" customWidth="1"/>
    <col min="8" max="8" width="8.75" style="6"/>
    <col min="9" max="9" width="7.25" style="6" customWidth="1"/>
    <col min="10" max="10" width="14.75" customWidth="1"/>
  </cols>
  <sheetData>
    <row r="1" spans="1:10" ht="20.25">
      <c r="A1" s="42" t="s">
        <v>128</v>
      </c>
    </row>
    <row r="2" spans="1:10" ht="22.5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28.5" customHeight="1">
      <c r="A3" s="41" t="s">
        <v>129</v>
      </c>
      <c r="B3" s="56" t="s">
        <v>42</v>
      </c>
      <c r="C3" s="56"/>
      <c r="D3" s="56"/>
      <c r="E3" s="56"/>
      <c r="F3" s="56"/>
      <c r="G3" s="56"/>
      <c r="H3" s="56"/>
      <c r="I3" s="56"/>
      <c r="J3" s="56"/>
    </row>
    <row r="4" spans="1:10" ht="35.25" customHeight="1">
      <c r="A4" s="56" t="s">
        <v>43</v>
      </c>
      <c r="B4" s="56"/>
      <c r="C4" s="56"/>
      <c r="D4" s="8" t="s">
        <v>44</v>
      </c>
      <c r="E4" s="68" t="s">
        <v>45</v>
      </c>
      <c r="F4" s="78"/>
      <c r="G4" s="9" t="s">
        <v>46</v>
      </c>
      <c r="H4" s="9" t="s">
        <v>47</v>
      </c>
      <c r="I4" s="9" t="s">
        <v>48</v>
      </c>
      <c r="J4" s="9" t="s">
        <v>49</v>
      </c>
    </row>
    <row r="5" spans="1:10" s="1" customFormat="1" ht="25.5" customHeight="1">
      <c r="A5" s="57"/>
      <c r="B5" s="60" t="s">
        <v>50</v>
      </c>
      <c r="C5" s="60"/>
      <c r="D5" s="10">
        <v>1666.72</v>
      </c>
      <c r="E5" s="79">
        <v>1836.43</v>
      </c>
      <c r="F5" s="79"/>
      <c r="G5" s="11">
        <v>1597.85</v>
      </c>
      <c r="H5" s="2">
        <v>10</v>
      </c>
      <c r="I5" s="27">
        <f>G5/E5</f>
        <v>0.87008489297169</v>
      </c>
      <c r="J5" s="4">
        <f>H5*I5</f>
        <v>8.7008489297168996</v>
      </c>
    </row>
    <row r="6" spans="1:10" s="1" customFormat="1" ht="25.5" customHeight="1">
      <c r="A6" s="56"/>
      <c r="B6" s="73" t="s">
        <v>51</v>
      </c>
      <c r="C6" s="74"/>
      <c r="D6" s="74"/>
      <c r="E6" s="74"/>
      <c r="F6" s="75"/>
      <c r="G6" s="76" t="s">
        <v>52</v>
      </c>
      <c r="H6" s="60"/>
      <c r="I6" s="60"/>
      <c r="J6" s="76"/>
    </row>
    <row r="7" spans="1:10" s="1" customFormat="1" ht="25.5" customHeight="1">
      <c r="A7" s="56"/>
      <c r="B7" s="71" t="s">
        <v>53</v>
      </c>
      <c r="C7" s="72"/>
      <c r="D7" s="72"/>
      <c r="E7" s="70">
        <v>1666.72</v>
      </c>
      <c r="F7" s="70"/>
      <c r="G7" s="71" t="s">
        <v>54</v>
      </c>
      <c r="H7" s="72"/>
      <c r="I7" s="72"/>
      <c r="J7" s="5">
        <v>1666.72</v>
      </c>
    </row>
    <row r="8" spans="1:10" s="1" customFormat="1" ht="25.5" customHeight="1">
      <c r="A8" s="56"/>
      <c r="B8" s="71" t="s">
        <v>55</v>
      </c>
      <c r="C8" s="72"/>
      <c r="D8" s="72"/>
      <c r="E8" s="70"/>
      <c r="F8" s="70"/>
      <c r="G8" s="71" t="s">
        <v>56</v>
      </c>
      <c r="H8" s="72"/>
      <c r="I8" s="72"/>
      <c r="J8" s="5"/>
    </row>
    <row r="9" spans="1:10" ht="25.5" customHeight="1">
      <c r="A9" s="56"/>
      <c r="B9" s="68" t="s">
        <v>57</v>
      </c>
      <c r="C9" s="69"/>
      <c r="D9" s="69"/>
      <c r="E9" s="70"/>
      <c r="F9" s="70"/>
      <c r="G9" s="71"/>
      <c r="H9" s="72"/>
      <c r="I9" s="72"/>
      <c r="J9" s="5"/>
    </row>
    <row r="10" spans="1:10" ht="25.5" customHeight="1">
      <c r="A10" s="56"/>
      <c r="B10" s="68" t="s">
        <v>58</v>
      </c>
      <c r="C10" s="69"/>
      <c r="D10" s="69"/>
      <c r="E10" s="70"/>
      <c r="F10" s="70"/>
      <c r="G10" s="71"/>
      <c r="H10" s="72"/>
      <c r="I10" s="72"/>
      <c r="J10" s="5"/>
    </row>
    <row r="11" spans="1:10" ht="18" customHeight="1">
      <c r="A11" s="56" t="s">
        <v>59</v>
      </c>
      <c r="B11" s="56" t="s">
        <v>60</v>
      </c>
      <c r="C11" s="56"/>
      <c r="D11" s="56"/>
      <c r="E11" s="56"/>
      <c r="F11" s="56"/>
      <c r="G11" s="56" t="s">
        <v>61</v>
      </c>
      <c r="H11" s="56"/>
      <c r="I11" s="56"/>
      <c r="J11" s="56"/>
    </row>
    <row r="12" spans="1:10" ht="87.95" customHeight="1">
      <c r="A12" s="56"/>
      <c r="B12" s="65" t="s">
        <v>62</v>
      </c>
      <c r="C12" s="65"/>
      <c r="D12" s="65"/>
      <c r="E12" s="65"/>
      <c r="F12" s="65"/>
      <c r="G12" s="65" t="s">
        <v>63</v>
      </c>
      <c r="H12" s="56"/>
      <c r="I12" s="56"/>
      <c r="J12" s="65"/>
    </row>
    <row r="13" spans="1:10" ht="39" customHeight="1">
      <c r="A13" s="12" t="s">
        <v>64</v>
      </c>
      <c r="B13" s="8" t="s">
        <v>65</v>
      </c>
      <c r="C13" s="8" t="s">
        <v>66</v>
      </c>
      <c r="D13" s="56" t="s">
        <v>67</v>
      </c>
      <c r="E13" s="56"/>
      <c r="F13" s="8" t="s">
        <v>68</v>
      </c>
      <c r="G13" s="13" t="s">
        <v>69</v>
      </c>
      <c r="H13" s="8" t="s">
        <v>47</v>
      </c>
      <c r="I13" s="8" t="s">
        <v>49</v>
      </c>
      <c r="J13" s="8" t="s">
        <v>70</v>
      </c>
    </row>
    <row r="14" spans="1:10" ht="94.5">
      <c r="A14" s="58" t="s">
        <v>64</v>
      </c>
      <c r="B14" s="58" t="s">
        <v>71</v>
      </c>
      <c r="C14" s="56" t="s">
        <v>72</v>
      </c>
      <c r="D14" s="65" t="s">
        <v>73</v>
      </c>
      <c r="E14" s="65"/>
      <c r="F14" s="14" t="s">
        <v>74</v>
      </c>
      <c r="G14" s="15" t="s">
        <v>75</v>
      </c>
      <c r="H14" s="8">
        <v>5</v>
      </c>
      <c r="I14" s="8">
        <v>2.5</v>
      </c>
      <c r="J14" s="28" t="s">
        <v>76</v>
      </c>
    </row>
    <row r="15" spans="1:10" ht="24.95" customHeight="1">
      <c r="A15" s="59"/>
      <c r="B15" s="59"/>
      <c r="C15" s="56"/>
      <c r="D15" s="65" t="s">
        <v>77</v>
      </c>
      <c r="E15" s="65"/>
      <c r="F15" s="14">
        <v>1</v>
      </c>
      <c r="G15" s="15">
        <v>1</v>
      </c>
      <c r="H15" s="8">
        <v>5</v>
      </c>
      <c r="I15" s="8">
        <v>5</v>
      </c>
      <c r="J15" s="28"/>
    </row>
    <row r="16" spans="1:10" ht="24.95" customHeight="1">
      <c r="A16" s="59"/>
      <c r="B16" s="59"/>
      <c r="C16" s="56"/>
      <c r="D16" s="63" t="s">
        <v>78</v>
      </c>
      <c r="E16" s="64"/>
      <c r="F16" s="14">
        <v>1</v>
      </c>
      <c r="G16" s="15">
        <v>1</v>
      </c>
      <c r="H16" s="8">
        <v>5</v>
      </c>
      <c r="I16" s="8">
        <v>5</v>
      </c>
      <c r="J16" s="28"/>
    </row>
    <row r="17" spans="1:10" ht="39" customHeight="1">
      <c r="A17" s="59"/>
      <c r="B17" s="59"/>
      <c r="C17" s="56"/>
      <c r="D17" s="63" t="s">
        <v>79</v>
      </c>
      <c r="E17" s="64"/>
      <c r="F17" s="16" t="s">
        <v>80</v>
      </c>
      <c r="G17" s="15">
        <v>0.87</v>
      </c>
      <c r="H17" s="8">
        <v>5</v>
      </c>
      <c r="I17" s="8">
        <v>5</v>
      </c>
      <c r="J17" s="28"/>
    </row>
    <row r="18" spans="1:10" ht="52.5">
      <c r="A18" s="59"/>
      <c r="B18" s="59"/>
      <c r="C18" s="56"/>
      <c r="D18" s="63" t="s">
        <v>81</v>
      </c>
      <c r="E18" s="64"/>
      <c r="F18" s="14">
        <v>1</v>
      </c>
      <c r="G18" s="15">
        <v>0.9</v>
      </c>
      <c r="H18" s="8">
        <v>4</v>
      </c>
      <c r="I18" s="8">
        <v>3.6</v>
      </c>
      <c r="J18" s="28" t="s">
        <v>82</v>
      </c>
    </row>
    <row r="19" spans="1:10" ht="24.95" customHeight="1">
      <c r="A19" s="59"/>
      <c r="B19" s="59"/>
      <c r="C19" s="56"/>
      <c r="D19" s="61" t="s">
        <v>83</v>
      </c>
      <c r="E19" s="61"/>
      <c r="F19" s="16" t="s">
        <v>84</v>
      </c>
      <c r="G19" s="15" t="s">
        <v>84</v>
      </c>
      <c r="H19" s="8">
        <v>2</v>
      </c>
      <c r="I19" s="8">
        <v>2</v>
      </c>
      <c r="J19" s="28"/>
    </row>
    <row r="20" spans="1:10" ht="70.5" customHeight="1">
      <c r="A20" s="59"/>
      <c r="B20" s="59"/>
      <c r="C20" s="56"/>
      <c r="D20" s="63" t="s">
        <v>85</v>
      </c>
      <c r="E20" s="64"/>
      <c r="F20" s="14" t="s">
        <v>86</v>
      </c>
      <c r="G20" s="15" t="s">
        <v>87</v>
      </c>
      <c r="H20" s="8">
        <v>2</v>
      </c>
      <c r="I20" s="8">
        <v>2</v>
      </c>
      <c r="J20" s="28" t="s">
        <v>88</v>
      </c>
    </row>
    <row r="21" spans="1:10" ht="24.95" customHeight="1">
      <c r="A21" s="59"/>
      <c r="B21" s="59"/>
      <c r="C21" s="56"/>
      <c r="D21" s="65" t="s">
        <v>89</v>
      </c>
      <c r="E21" s="65"/>
      <c r="F21" s="16" t="s">
        <v>90</v>
      </c>
      <c r="G21" s="15">
        <v>0.97</v>
      </c>
      <c r="H21" s="8">
        <v>2</v>
      </c>
      <c r="I21" s="8">
        <v>2</v>
      </c>
      <c r="J21" s="28"/>
    </row>
    <row r="22" spans="1:10" ht="24.95" customHeight="1">
      <c r="A22" s="59"/>
      <c r="B22" s="59"/>
      <c r="C22" s="56" t="s">
        <v>91</v>
      </c>
      <c r="D22" s="65" t="s">
        <v>92</v>
      </c>
      <c r="E22" s="65"/>
      <c r="F22" s="14">
        <v>1</v>
      </c>
      <c r="G22" s="15">
        <v>1</v>
      </c>
      <c r="H22" s="8">
        <v>2</v>
      </c>
      <c r="I22" s="8">
        <v>2</v>
      </c>
      <c r="J22" s="7"/>
    </row>
    <row r="23" spans="1:10" ht="24.95" customHeight="1">
      <c r="A23" s="59"/>
      <c r="B23" s="59"/>
      <c r="C23" s="56"/>
      <c r="D23" s="63" t="s">
        <v>93</v>
      </c>
      <c r="E23" s="64"/>
      <c r="F23" s="14">
        <v>1</v>
      </c>
      <c r="G23" s="15">
        <v>1</v>
      </c>
      <c r="H23" s="8">
        <v>5</v>
      </c>
      <c r="I23" s="8">
        <v>5</v>
      </c>
      <c r="J23" s="7"/>
    </row>
    <row r="24" spans="1:10" ht="24.95" customHeight="1">
      <c r="A24" s="59"/>
      <c r="B24" s="59"/>
      <c r="C24" s="56"/>
      <c r="D24" s="61" t="s">
        <v>94</v>
      </c>
      <c r="E24" s="61"/>
      <c r="F24" s="17">
        <v>1</v>
      </c>
      <c r="G24" s="17">
        <v>0.9</v>
      </c>
      <c r="H24" s="8">
        <v>3</v>
      </c>
      <c r="I24" s="8">
        <v>2.7</v>
      </c>
      <c r="J24" s="7"/>
    </row>
    <row r="25" spans="1:10" ht="24.95" customHeight="1">
      <c r="A25" s="59"/>
      <c r="B25" s="59"/>
      <c r="C25" s="56"/>
      <c r="D25" s="66" t="s">
        <v>95</v>
      </c>
      <c r="E25" s="67"/>
      <c r="F25" s="17">
        <v>1</v>
      </c>
      <c r="G25" s="17">
        <v>1</v>
      </c>
      <c r="H25" s="8">
        <v>2</v>
      </c>
      <c r="I25" s="8">
        <v>2</v>
      </c>
      <c r="J25" s="7"/>
    </row>
    <row r="26" spans="1:10" ht="24.95" customHeight="1">
      <c r="A26" s="59"/>
      <c r="B26" s="59"/>
      <c r="C26" s="56"/>
      <c r="D26" s="61" t="s">
        <v>96</v>
      </c>
      <c r="E26" s="61"/>
      <c r="F26" s="18" t="s">
        <v>97</v>
      </c>
      <c r="G26" s="15">
        <v>0.95</v>
      </c>
      <c r="H26" s="8">
        <v>2</v>
      </c>
      <c r="I26" s="8">
        <v>2</v>
      </c>
      <c r="J26" s="7"/>
    </row>
    <row r="27" spans="1:10" ht="24.95" customHeight="1">
      <c r="A27" s="59"/>
      <c r="B27" s="59"/>
      <c r="C27" s="56" t="s">
        <v>98</v>
      </c>
      <c r="D27" s="63" t="s">
        <v>99</v>
      </c>
      <c r="E27" s="64"/>
      <c r="F27" s="14">
        <v>1</v>
      </c>
      <c r="G27" s="15">
        <v>1</v>
      </c>
      <c r="H27" s="8">
        <v>2</v>
      </c>
      <c r="I27" s="8">
        <v>2</v>
      </c>
      <c r="J27" s="8"/>
    </row>
    <row r="28" spans="1:10" ht="23.25" customHeight="1">
      <c r="A28" s="59"/>
      <c r="B28" s="59"/>
      <c r="C28" s="56"/>
      <c r="D28" s="61" t="s">
        <v>100</v>
      </c>
      <c r="E28" s="61"/>
      <c r="F28" s="16" t="s">
        <v>101</v>
      </c>
      <c r="G28" s="16" t="s">
        <v>101</v>
      </c>
      <c r="H28" s="8">
        <v>1</v>
      </c>
      <c r="I28" s="8">
        <v>1</v>
      </c>
      <c r="J28" s="8"/>
    </row>
    <row r="29" spans="1:10" ht="24.95" customHeight="1">
      <c r="A29" s="59"/>
      <c r="B29" s="59"/>
      <c r="C29" s="56"/>
      <c r="D29" s="60" t="s">
        <v>102</v>
      </c>
      <c r="E29" s="60"/>
      <c r="F29" s="19" t="s">
        <v>103</v>
      </c>
      <c r="G29" s="20" t="s">
        <v>103</v>
      </c>
      <c r="H29" s="8">
        <v>1</v>
      </c>
      <c r="I29" s="8">
        <v>1</v>
      </c>
      <c r="J29" s="8"/>
    </row>
    <row r="30" spans="1:10" s="1" customFormat="1" ht="23.25" customHeight="1">
      <c r="A30" s="59"/>
      <c r="B30" s="59"/>
      <c r="C30" s="57"/>
      <c r="D30" s="60" t="s">
        <v>104</v>
      </c>
      <c r="E30" s="60"/>
      <c r="F30" s="19">
        <v>1</v>
      </c>
      <c r="G30" s="20">
        <v>1</v>
      </c>
      <c r="H30" s="2">
        <v>1</v>
      </c>
      <c r="I30" s="2">
        <v>1</v>
      </c>
      <c r="J30" s="2"/>
    </row>
    <row r="31" spans="1:10" ht="23.25" customHeight="1">
      <c r="A31" s="59"/>
      <c r="B31" s="59"/>
      <c r="C31" s="8" t="s">
        <v>105</v>
      </c>
      <c r="D31" s="56" t="s">
        <v>106</v>
      </c>
      <c r="E31" s="56"/>
      <c r="F31" s="21" t="s">
        <v>107</v>
      </c>
      <c r="G31" s="22" t="s">
        <v>107</v>
      </c>
      <c r="H31" s="8">
        <v>1</v>
      </c>
      <c r="I31" s="8">
        <v>1</v>
      </c>
      <c r="J31" s="8"/>
    </row>
    <row r="32" spans="1:10" ht="23.25" customHeight="1">
      <c r="A32" s="59"/>
      <c r="B32" s="56" t="s">
        <v>108</v>
      </c>
      <c r="C32" s="8" t="s">
        <v>109</v>
      </c>
      <c r="D32" s="56" t="s">
        <v>110</v>
      </c>
      <c r="E32" s="56"/>
      <c r="F32" s="8" t="s">
        <v>111</v>
      </c>
      <c r="G32" s="8" t="s">
        <v>112</v>
      </c>
      <c r="H32" s="8">
        <v>6</v>
      </c>
      <c r="I32" s="8">
        <v>6</v>
      </c>
      <c r="J32" s="8"/>
    </row>
    <row r="33" spans="1:10" s="1" customFormat="1" ht="23.25" customHeight="1">
      <c r="A33" s="59"/>
      <c r="B33" s="56"/>
      <c r="C33" s="60" t="s">
        <v>113</v>
      </c>
      <c r="D33" s="60" t="s">
        <v>114</v>
      </c>
      <c r="E33" s="60"/>
      <c r="F33" s="18" t="s">
        <v>115</v>
      </c>
      <c r="G33" s="19">
        <v>1</v>
      </c>
      <c r="H33" s="2">
        <v>4</v>
      </c>
      <c r="I33" s="2">
        <v>4</v>
      </c>
      <c r="J33" s="2"/>
    </row>
    <row r="34" spans="1:10" s="1" customFormat="1" ht="24.95" customHeight="1">
      <c r="A34" s="59"/>
      <c r="B34" s="56"/>
      <c r="C34" s="60"/>
      <c r="D34" s="61" t="s">
        <v>116</v>
      </c>
      <c r="E34" s="61"/>
      <c r="F34" s="19">
        <v>1</v>
      </c>
      <c r="G34" s="19">
        <v>0.8</v>
      </c>
      <c r="H34" s="2">
        <v>4</v>
      </c>
      <c r="I34" s="2">
        <v>3.2</v>
      </c>
      <c r="J34" s="2"/>
    </row>
    <row r="35" spans="1:10" s="1" customFormat="1" ht="23.25" customHeight="1">
      <c r="A35" s="59"/>
      <c r="B35" s="57"/>
      <c r="C35" s="60"/>
      <c r="D35" s="60" t="s">
        <v>117</v>
      </c>
      <c r="E35" s="60"/>
      <c r="F35" s="19">
        <v>1</v>
      </c>
      <c r="G35" s="19">
        <v>1</v>
      </c>
      <c r="H35" s="2">
        <v>4</v>
      </c>
      <c r="I35" s="2">
        <v>4</v>
      </c>
      <c r="J35" s="2"/>
    </row>
    <row r="36" spans="1:10" s="1" customFormat="1" ht="24.95" customHeight="1">
      <c r="A36" s="59"/>
      <c r="B36" s="56"/>
      <c r="C36" s="2" t="s">
        <v>118</v>
      </c>
      <c r="D36" s="60" t="s">
        <v>119</v>
      </c>
      <c r="E36" s="60"/>
      <c r="F36" s="19">
        <v>1</v>
      </c>
      <c r="G36" s="19">
        <v>0.8</v>
      </c>
      <c r="H36" s="2">
        <v>4</v>
      </c>
      <c r="I36" s="2">
        <v>3.2</v>
      </c>
      <c r="J36" s="2"/>
    </row>
    <row r="37" spans="1:10" s="1" customFormat="1" ht="24.95" customHeight="1">
      <c r="A37" s="59"/>
      <c r="B37" s="56"/>
      <c r="C37" s="56" t="s">
        <v>120</v>
      </c>
      <c r="D37" s="61" t="s">
        <v>121</v>
      </c>
      <c r="E37" s="61"/>
      <c r="F37" s="19">
        <v>1</v>
      </c>
      <c r="G37" s="19">
        <v>0.9</v>
      </c>
      <c r="H37" s="2">
        <v>4</v>
      </c>
      <c r="I37" s="2">
        <v>3.6</v>
      </c>
      <c r="J37" s="2"/>
    </row>
    <row r="38" spans="1:10" ht="24.95" customHeight="1">
      <c r="A38" s="59"/>
      <c r="B38" s="56"/>
      <c r="C38" s="56"/>
      <c r="D38" s="61" t="s">
        <v>122</v>
      </c>
      <c r="E38" s="61"/>
      <c r="F38" s="23">
        <v>1</v>
      </c>
      <c r="G38" s="15">
        <v>1</v>
      </c>
      <c r="H38" s="8">
        <v>4</v>
      </c>
      <c r="I38" s="8">
        <v>4</v>
      </c>
      <c r="J38" s="8"/>
    </row>
    <row r="39" spans="1:10" ht="36">
      <c r="A39" s="59"/>
      <c r="B39" s="8" t="s">
        <v>123</v>
      </c>
      <c r="C39" s="8" t="s">
        <v>124</v>
      </c>
      <c r="D39" s="62" t="s">
        <v>125</v>
      </c>
      <c r="E39" s="62"/>
      <c r="F39" s="18" t="s">
        <v>126</v>
      </c>
      <c r="G39" s="15">
        <v>0.95</v>
      </c>
      <c r="H39" s="8">
        <v>10</v>
      </c>
      <c r="I39" s="8">
        <v>10</v>
      </c>
      <c r="J39" s="7"/>
    </row>
    <row r="40" spans="1:10" s="1" customFormat="1" ht="18.75" customHeight="1">
      <c r="A40" s="60" t="s">
        <v>127</v>
      </c>
      <c r="B40" s="60"/>
      <c r="C40" s="60"/>
      <c r="D40" s="60"/>
      <c r="E40" s="60"/>
      <c r="F40" s="60"/>
      <c r="G40" s="60"/>
      <c r="H40" s="4">
        <f>SUM(H14:H39)+H5</f>
        <v>100</v>
      </c>
      <c r="I40" s="4">
        <f>SUM(I14:I39)+J5</f>
        <v>93.500848929716895</v>
      </c>
      <c r="J40" s="3"/>
    </row>
    <row r="41" spans="1:10" ht="12.75" customHeight="1">
      <c r="A41" s="24" t="s">
        <v>39</v>
      </c>
      <c r="B41" s="25"/>
      <c r="C41" s="25"/>
      <c r="D41" s="25"/>
      <c r="E41" s="25"/>
      <c r="F41" s="25"/>
      <c r="G41" s="25"/>
      <c r="H41" s="26"/>
      <c r="I41" s="26"/>
      <c r="J41" s="25"/>
    </row>
    <row r="42" spans="1:10" ht="33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63">
    <mergeCell ref="A2:J2"/>
    <mergeCell ref="B3:J3"/>
    <mergeCell ref="B4:C4"/>
    <mergeCell ref="E4:F4"/>
    <mergeCell ref="B5:C5"/>
    <mergeCell ref="E5:F5"/>
    <mergeCell ref="B6:F6"/>
    <mergeCell ref="G6:J6"/>
    <mergeCell ref="B7:D7"/>
    <mergeCell ref="E7:F7"/>
    <mergeCell ref="G7:I7"/>
    <mergeCell ref="B8:D8"/>
    <mergeCell ref="E8:F8"/>
    <mergeCell ref="G8:I8"/>
    <mergeCell ref="B9:D9"/>
    <mergeCell ref="E9:F9"/>
    <mergeCell ref="G9:I9"/>
    <mergeCell ref="B10:D10"/>
    <mergeCell ref="E10:F10"/>
    <mergeCell ref="G10:I10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42:J42"/>
    <mergeCell ref="A4:A10"/>
    <mergeCell ref="A11:A12"/>
    <mergeCell ref="A14:A39"/>
    <mergeCell ref="B14:B31"/>
    <mergeCell ref="B32:B38"/>
    <mergeCell ref="C14:C21"/>
    <mergeCell ref="C22:C26"/>
    <mergeCell ref="C27:C30"/>
    <mergeCell ref="C33:C35"/>
    <mergeCell ref="C37:C38"/>
    <mergeCell ref="D36:E36"/>
    <mergeCell ref="D37:E37"/>
    <mergeCell ref="D38:E38"/>
    <mergeCell ref="D39:E39"/>
    <mergeCell ref="A40:G40"/>
  </mergeCells>
  <phoneticPr fontId="20" type="noConversion"/>
  <pageMargins left="0.39370078740157499" right="0.39370078740157499" top="0.78740157480314998" bottom="0.59055118110236204" header="0.511811023622047" footer="0.39370078740157499"/>
  <pageSetup paperSize="9" orientation="portrait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1.基础数据表</vt:lpstr>
      <vt:lpstr>2.整体支出绩效自评表</vt:lpstr>
      <vt:lpstr>'2.整体支出绩效自评表'!Print_Titles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2021-06-24T11:55:01Z</cp:lastPrinted>
  <dcterms:created xsi:type="dcterms:W3CDTF">2020-05-03T17:11:00Z</dcterms:created>
  <dcterms:modified xsi:type="dcterms:W3CDTF">2021-06-24T12:06:00Z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KSOReadingLayout">
    <vt:bool>true</vt:bool>
  </property>
</Properties>
</file>